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sar\OneDrive\Pulpit\"/>
    </mc:Choice>
  </mc:AlternateContent>
  <bookViews>
    <workbookView xWindow="0" yWindow="0" windowWidth="23040" windowHeight="9384"/>
  </bookViews>
  <sheets>
    <sheet name="Arkusz1" sheetId="1" r:id="rId1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Arkusz1!$A$1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 l="1"/>
  <c r="J36" i="1"/>
  <c r="I36" i="1"/>
  <c r="Q36" i="1" s="1"/>
  <c r="K35" i="1"/>
  <c r="J35" i="1"/>
  <c r="I35" i="1"/>
  <c r="K34" i="1"/>
  <c r="J34" i="1"/>
  <c r="I34" i="1"/>
  <c r="K33" i="1"/>
  <c r="J33" i="1"/>
  <c r="I33" i="1"/>
  <c r="Q33" i="1" s="1"/>
  <c r="K32" i="1"/>
  <c r="J32" i="1"/>
  <c r="I32" i="1"/>
  <c r="K27" i="1"/>
  <c r="J27" i="1"/>
  <c r="I27" i="1"/>
  <c r="K26" i="1"/>
  <c r="J26" i="1"/>
  <c r="I26" i="1"/>
  <c r="K25" i="1"/>
  <c r="J25" i="1"/>
  <c r="I25" i="1"/>
  <c r="K24" i="1"/>
  <c r="J24" i="1"/>
  <c r="I24" i="1"/>
  <c r="Q24" i="1" s="1"/>
  <c r="K23" i="1"/>
  <c r="J23" i="1"/>
  <c r="I23" i="1"/>
  <c r="K18" i="1"/>
  <c r="J18" i="1"/>
  <c r="I18" i="1"/>
  <c r="K17" i="1"/>
  <c r="J17" i="1"/>
  <c r="I17" i="1"/>
  <c r="O17" i="1" s="1"/>
  <c r="K16" i="1"/>
  <c r="J16" i="1"/>
  <c r="I16" i="1"/>
  <c r="K15" i="1"/>
  <c r="J15" i="1"/>
  <c r="I15" i="1"/>
  <c r="K14" i="1"/>
  <c r="J14" i="1"/>
  <c r="I14" i="1"/>
  <c r="J7" i="1"/>
  <c r="I7" i="1"/>
  <c r="I8" i="1"/>
  <c r="I9" i="1"/>
  <c r="J9" i="1"/>
  <c r="I6" i="1"/>
  <c r="J6" i="1"/>
  <c r="K6" i="1"/>
  <c r="K7" i="1"/>
  <c r="J8" i="1"/>
  <c r="K8" i="1"/>
  <c r="K9" i="1"/>
  <c r="J5" i="1"/>
  <c r="K5" i="1"/>
  <c r="I5" i="1"/>
  <c r="O5" i="1" s="1"/>
  <c r="L32" i="1" l="1"/>
  <c r="L23" i="1"/>
  <c r="M32" i="1"/>
  <c r="Q14" i="1"/>
  <c r="N32" i="1"/>
  <c r="N23" i="1"/>
  <c r="M23" i="1"/>
  <c r="Q32" i="1"/>
  <c r="O35" i="1"/>
  <c r="O14" i="1"/>
  <c r="O26" i="1"/>
  <c r="N14" i="1"/>
  <c r="M14" i="1"/>
  <c r="L14" i="1"/>
  <c r="Q27" i="1"/>
  <c r="Q34" i="1"/>
  <c r="O23" i="1"/>
  <c r="Q35" i="1"/>
  <c r="P35" i="1" s="1"/>
  <c r="Q18" i="1"/>
  <c r="Q26" i="1"/>
  <c r="O33" i="1"/>
  <c r="O32" i="1"/>
  <c r="O36" i="1"/>
  <c r="O34" i="1"/>
  <c r="Q23" i="1"/>
  <c r="Q25" i="1"/>
  <c r="O25" i="1"/>
  <c r="Q17" i="1"/>
  <c r="O24" i="1"/>
  <c r="O27" i="1"/>
  <c r="O16" i="1"/>
  <c r="O15" i="1"/>
  <c r="Q16" i="1"/>
  <c r="Q15" i="1"/>
  <c r="O18" i="1"/>
  <c r="O7" i="1"/>
  <c r="O8" i="1"/>
  <c r="O6" i="1"/>
  <c r="O9" i="1"/>
  <c r="N5" i="1"/>
  <c r="M5" i="1"/>
  <c r="Q5" i="1"/>
  <c r="L5" i="1"/>
  <c r="Q6" i="1"/>
  <c r="Q8" i="1"/>
  <c r="Q9" i="1"/>
  <c r="Q7" i="1"/>
  <c r="P34" i="1" l="1"/>
  <c r="P32" i="1"/>
  <c r="P33" i="1"/>
  <c r="P27" i="1"/>
  <c r="P36" i="1"/>
  <c r="P26" i="1"/>
  <c r="P25" i="1"/>
  <c r="P23" i="1"/>
  <c r="P24" i="1"/>
  <c r="P18" i="1"/>
  <c r="P17" i="1"/>
  <c r="P15" i="1"/>
  <c r="P16" i="1"/>
  <c r="P14" i="1"/>
  <c r="P5" i="1"/>
  <c r="P9" i="1"/>
  <c r="P8" i="1"/>
  <c r="P7" i="1"/>
  <c r="P6" i="1"/>
</calcChain>
</file>

<file path=xl/sharedStrings.xml><?xml version="1.0" encoding="utf-8"?>
<sst xmlns="http://schemas.openxmlformats.org/spreadsheetml/2006/main" count="71" uniqueCount="16">
  <si>
    <t>Q1</t>
  </si>
  <si>
    <t>Q2</t>
  </si>
  <si>
    <t>Q3</t>
  </si>
  <si>
    <t>Q4</t>
  </si>
  <si>
    <t>Narzędzia</t>
  </si>
  <si>
    <t>Maszyny</t>
  </si>
  <si>
    <t>Pracownik1</t>
  </si>
  <si>
    <t>Pracownik2</t>
  </si>
  <si>
    <t>Pracownik3</t>
  </si>
  <si>
    <t>Pracownik4</t>
  </si>
  <si>
    <t>Pracownik5</t>
  </si>
  <si>
    <t>% realizaji planu</t>
  </si>
  <si>
    <t>Najlepsza sprzedaż</t>
  </si>
  <si>
    <t>Ranking sprzedaży</t>
  </si>
  <si>
    <t>Suma sprzedaży</t>
  </si>
  <si>
    <t>Części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</si>
</sst>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0" xfId="1" applyNumberFormat="1" applyFont="1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9" fontId="0" fillId="0" borderId="3" xfId="2" applyFont="1" applyBorder="1" applyAlignment="1">
      <alignment horizontal="center" vertical="center"/>
    </xf>
    <xf numFmtId="9" fontId="0" fillId="0" borderId="4" xfId="2" applyFont="1" applyBorder="1" applyAlignment="1">
      <alignment horizontal="center" vertical="center"/>
    </xf>
    <xf numFmtId="9" fontId="0" fillId="0" borderId="2" xfId="2" applyFont="1" applyBorder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6"/>
  <sheetViews>
    <sheetView tabSelected="1" workbookViewId="0">
      <selection activeCell="F14" sqref="F14"/>
    </sheetView>
  </sheetViews>
  <sheetFormatPr defaultRowHeight="14.4" x14ac:dyDescent="0.3"/>
  <cols>
    <col min="2" max="2" width="9.109375" bestFit="1" customWidth="1"/>
    <col min="3" max="6" width="11.88671875" bestFit="1" customWidth="1"/>
    <col min="8" max="8" width="10.77734375" bestFit="1" customWidth="1"/>
    <col min="9" max="16" width="11.109375" customWidth="1"/>
    <col min="17" max="17" width="13.33203125" customWidth="1"/>
  </cols>
  <sheetData>
    <row r="2" spans="2:17" x14ac:dyDescent="0.3">
      <c r="B2" s="1"/>
      <c r="C2" s="4" t="s">
        <v>0</v>
      </c>
      <c r="D2" s="4" t="s">
        <v>1</v>
      </c>
      <c r="E2" s="4" t="s">
        <v>2</v>
      </c>
      <c r="F2" s="4" t="s">
        <v>3</v>
      </c>
      <c r="H2" s="6"/>
      <c r="I2" s="7" t="s">
        <v>0</v>
      </c>
      <c r="J2" s="7"/>
      <c r="K2" s="7"/>
      <c r="L2" s="7"/>
      <c r="M2" s="7"/>
      <c r="N2" s="7"/>
      <c r="O2" s="7"/>
      <c r="P2" s="7"/>
      <c r="Q2" s="7"/>
    </row>
    <row r="3" spans="2:17" x14ac:dyDescent="0.3">
      <c r="B3" s="5" t="s">
        <v>4</v>
      </c>
      <c r="C3" s="2">
        <v>2000</v>
      </c>
      <c r="D3" s="2">
        <v>3000</v>
      </c>
      <c r="E3" s="2">
        <v>4000</v>
      </c>
      <c r="F3" s="2">
        <v>5000</v>
      </c>
      <c r="H3" s="6"/>
      <c r="I3" s="9" t="s">
        <v>4</v>
      </c>
      <c r="J3" s="9" t="s">
        <v>5</v>
      </c>
      <c r="K3" s="9" t="s">
        <v>15</v>
      </c>
      <c r="L3" s="9" t="s">
        <v>11</v>
      </c>
      <c r="M3" s="9"/>
      <c r="N3" s="9"/>
      <c r="O3" s="9" t="s">
        <v>12</v>
      </c>
      <c r="P3" s="9" t="s">
        <v>13</v>
      </c>
      <c r="Q3" s="9" t="s">
        <v>14</v>
      </c>
    </row>
    <row r="4" spans="2:17" ht="14.4" customHeight="1" x14ac:dyDescent="0.3">
      <c r="B4" s="5" t="s">
        <v>5</v>
      </c>
      <c r="C4" s="3">
        <v>52903</v>
      </c>
      <c r="D4" s="2">
        <v>7737</v>
      </c>
      <c r="E4" s="2">
        <v>19829</v>
      </c>
      <c r="F4" s="2">
        <v>96510</v>
      </c>
      <c r="H4" s="6"/>
      <c r="I4" s="9"/>
      <c r="J4" s="9"/>
      <c r="K4" s="9"/>
      <c r="L4" s="10" t="s">
        <v>4</v>
      </c>
      <c r="M4" s="10" t="s">
        <v>5</v>
      </c>
      <c r="N4" s="10" t="s">
        <v>15</v>
      </c>
      <c r="O4" s="9"/>
      <c r="P4" s="9"/>
      <c r="Q4" s="9"/>
    </row>
    <row r="5" spans="2:17" x14ac:dyDescent="0.3">
      <c r="B5" s="5" t="s">
        <v>15</v>
      </c>
      <c r="C5" s="2">
        <v>41781</v>
      </c>
      <c r="D5" s="2">
        <v>86719</v>
      </c>
      <c r="E5" s="2">
        <v>60620</v>
      </c>
      <c r="F5" s="2">
        <v>3519</v>
      </c>
      <c r="H5" s="8" t="s">
        <v>6</v>
      </c>
      <c r="I5" s="11">
        <f ca="1">RANDBETWEEN(0,10000)</f>
        <v>4265</v>
      </c>
      <c r="J5" s="11">
        <f t="shared" ref="I5:K9" ca="1" si="0">RANDBETWEEN(0,10000)</f>
        <v>6719</v>
      </c>
      <c r="K5" s="11">
        <f t="shared" ca="1" si="0"/>
        <v>3985</v>
      </c>
      <c r="L5" s="12">
        <f ca="1">SUM(I5:I9)/$C$3</f>
        <v>11.407</v>
      </c>
      <c r="M5" s="12">
        <f ca="1">SUM(J5:J9)/$C$4</f>
        <v>0.49350698448103131</v>
      </c>
      <c r="N5" s="12">
        <f ca="1">SUM(K5:K9)/$C$5</f>
        <v>0.5847394748809267</v>
      </c>
      <c r="O5" s="11" t="str">
        <f ca="1">IF(AND(I5&gt;J5,I5&gt;K5),$I$3,IF(AND(J5&gt;I5,J5&gt;K5),$J$3,IF(AND(K5&gt;I5,K5&gt;J5),$K$3,)))</f>
        <v>Maszyny</v>
      </c>
      <c r="P5" s="1">
        <f ca="1">IF(MAX($Q$5:$Q$9)=Q5,1,IF(LARGE($Q$5:$Q$9,2)=Q5,2,IF(LARGE($Q$5:$Q$9,3)=Q5,3,IF(LARGE($Q$5:$Q$9,4)=Q5,4,IF(LARGE($Q$5:$Q$9,5)=Q5,5,)))))</f>
        <v>3</v>
      </c>
      <c r="Q5" s="2">
        <f ca="1">SUM(I5:K5)</f>
        <v>14969</v>
      </c>
    </row>
    <row r="6" spans="2:17" x14ac:dyDescent="0.3">
      <c r="H6" s="8" t="s">
        <v>7</v>
      </c>
      <c r="I6" s="11">
        <f t="shared" ref="I6:I9" ca="1" si="1">RANDBETWEEN(0,10000)</f>
        <v>2682</v>
      </c>
      <c r="J6" s="11">
        <f t="shared" ca="1" si="0"/>
        <v>4114</v>
      </c>
      <c r="K6" s="11">
        <f t="shared" ca="1" si="0"/>
        <v>8727</v>
      </c>
      <c r="L6" s="13"/>
      <c r="M6" s="13"/>
      <c r="N6" s="13"/>
      <c r="O6" s="11" t="str">
        <f t="shared" ref="O6:O9" ca="1" si="2">IF(AND(I6&gt;J6,I6&gt;K6),$I$3,IF(AND(J6&gt;I6,J6&gt;K6),$J$3,IF(AND(K6&gt;I6,K6&gt;J6),$K$3,)))</f>
        <v>Części</v>
      </c>
      <c r="P6" s="1">
        <f t="shared" ref="P6:P9" ca="1" si="3">IF(MAX($Q$5:$Q$9)=Q6,1,IF(LARGE($Q$5:$Q$9,2)=Q6,2,IF(LARGE($Q$5:$Q$9,3)=Q6,3,IF(LARGE($Q$5:$Q$9,4)=Q6,4,IF(LARGE($Q$5:$Q$9,5)=Q6,5,)))))</f>
        <v>2</v>
      </c>
      <c r="Q6" s="2">
        <f t="shared" ref="Q6:Q9" ca="1" si="4">SUM(I6:K6)</f>
        <v>15523</v>
      </c>
    </row>
    <row r="7" spans="2:17" x14ac:dyDescent="0.3">
      <c r="H7" s="8" t="s">
        <v>8</v>
      </c>
      <c r="I7" s="11">
        <f t="shared" ca="1" si="1"/>
        <v>7921</v>
      </c>
      <c r="J7" s="11">
        <f ca="1">RANDBETWEEN(0,10000)</f>
        <v>3647</v>
      </c>
      <c r="K7" s="11">
        <f t="shared" ca="1" si="0"/>
        <v>4854</v>
      </c>
      <c r="L7" s="13"/>
      <c r="M7" s="13"/>
      <c r="N7" s="13"/>
      <c r="O7" s="11" t="str">
        <f t="shared" ca="1" si="2"/>
        <v>Narzędzia</v>
      </c>
      <c r="P7" s="1">
        <f t="shared" ca="1" si="3"/>
        <v>1</v>
      </c>
      <c r="Q7" s="2">
        <f t="shared" ca="1" si="4"/>
        <v>16422</v>
      </c>
    </row>
    <row r="8" spans="2:17" x14ac:dyDescent="0.3">
      <c r="H8" s="8" t="s">
        <v>9</v>
      </c>
      <c r="I8" s="11">
        <f t="shared" ca="1" si="1"/>
        <v>6175</v>
      </c>
      <c r="J8" s="11">
        <f t="shared" ca="1" si="0"/>
        <v>2117</v>
      </c>
      <c r="K8" s="11">
        <f t="shared" ca="1" si="0"/>
        <v>3653</v>
      </c>
      <c r="L8" s="13"/>
      <c r="M8" s="13"/>
      <c r="N8" s="13"/>
      <c r="O8" s="11" t="str">
        <f t="shared" ca="1" si="2"/>
        <v>Narzędzia</v>
      </c>
      <c r="P8" s="1">
        <f t="shared" ca="1" si="3"/>
        <v>5</v>
      </c>
      <c r="Q8" s="2">
        <f t="shared" ca="1" si="4"/>
        <v>11945</v>
      </c>
    </row>
    <row r="9" spans="2:17" x14ac:dyDescent="0.3">
      <c r="H9" s="8" t="s">
        <v>10</v>
      </c>
      <c r="I9" s="11">
        <f t="shared" ca="1" si="1"/>
        <v>1771</v>
      </c>
      <c r="J9" s="11">
        <f t="shared" ca="1" si="0"/>
        <v>9511</v>
      </c>
      <c r="K9" s="11">
        <f t="shared" ca="1" si="0"/>
        <v>3212</v>
      </c>
      <c r="L9" s="14"/>
      <c r="M9" s="14"/>
      <c r="N9" s="14"/>
      <c r="O9" s="11" t="str">
        <f t="shared" ca="1" si="2"/>
        <v>Maszyny</v>
      </c>
      <c r="P9" s="1">
        <f t="shared" ca="1" si="3"/>
        <v>4</v>
      </c>
      <c r="Q9" s="2">
        <f t="shared" ca="1" si="4"/>
        <v>14494</v>
      </c>
    </row>
    <row r="11" spans="2:17" x14ac:dyDescent="0.3">
      <c r="H11" s="6"/>
      <c r="I11" s="7" t="s">
        <v>1</v>
      </c>
      <c r="J11" s="7"/>
      <c r="K11" s="7"/>
      <c r="L11" s="7"/>
      <c r="M11" s="7"/>
      <c r="N11" s="7"/>
      <c r="O11" s="7"/>
      <c r="P11" s="7"/>
      <c r="Q11" s="7"/>
    </row>
    <row r="12" spans="2:17" x14ac:dyDescent="0.3">
      <c r="H12" s="6"/>
      <c r="I12" s="9" t="s">
        <v>4</v>
      </c>
      <c r="J12" s="9" t="s">
        <v>5</v>
      </c>
      <c r="K12" s="9" t="s">
        <v>15</v>
      </c>
      <c r="L12" s="9" t="s">
        <v>11</v>
      </c>
      <c r="M12" s="9"/>
      <c r="N12" s="9"/>
      <c r="O12" s="9" t="s">
        <v>12</v>
      </c>
      <c r="P12" s="9" t="s">
        <v>13</v>
      </c>
      <c r="Q12" s="9" t="s">
        <v>14</v>
      </c>
    </row>
    <row r="13" spans="2:17" x14ac:dyDescent="0.3">
      <c r="H13" s="6"/>
      <c r="I13" s="9"/>
      <c r="J13" s="9"/>
      <c r="K13" s="9"/>
      <c r="L13" s="10" t="s">
        <v>4</v>
      </c>
      <c r="M13" s="10" t="s">
        <v>5</v>
      </c>
      <c r="N13" s="10" t="s">
        <v>15</v>
      </c>
      <c r="O13" s="9"/>
      <c r="P13" s="9"/>
      <c r="Q13" s="9"/>
    </row>
    <row r="14" spans="2:17" x14ac:dyDescent="0.3">
      <c r="H14" s="8" t="s">
        <v>6</v>
      </c>
      <c r="I14" s="11">
        <f ca="1">RANDBETWEEN(0,10000)</f>
        <v>5903</v>
      </c>
      <c r="J14" s="11">
        <f t="shared" ref="J14:L18" ca="1" si="5">RANDBETWEEN(0,10000)</f>
        <v>3988</v>
      </c>
      <c r="K14" s="11">
        <f t="shared" ca="1" si="5"/>
        <v>3483</v>
      </c>
      <c r="L14" s="12">
        <f ca="1">SUM(I14:I18)/$D$3</f>
        <v>8.6869999999999994</v>
      </c>
      <c r="M14" s="12">
        <f ca="1">SUM(J14:J18)/$D$4</f>
        <v>3.9030632027917798</v>
      </c>
      <c r="N14" s="12">
        <f ca="1">SUM(K14:K18)/$D$5</f>
        <v>9.8282959904980455E-2</v>
      </c>
      <c r="O14" s="11" t="str">
        <f ca="1">IF(AND(I14&gt;J14,I14&gt;K14),$I$3,IF(AND(J14&gt;I14,J14&gt;K14),$J$3,IF(AND(K14&gt;I14,K14&gt;J14),$K$3,)))</f>
        <v>Narzędzia</v>
      </c>
      <c r="P14" s="1">
        <f ca="1">IF(MAX($Q$14:$Q$18)=Q14,1,IF(LARGE($Q$14:$Q$18,2)=Q14,2,IF(LARGE($Q$14:$Q$18,3)=Q14,3,IF(LARGE($Q$14:$Q$18,4)=Q14,4,IF(LARGE($Q$14:$Q$18,5)=Q14,5,)))))</f>
        <v>3</v>
      </c>
      <c r="Q14" s="2">
        <f ca="1">SUM(I14:K14)</f>
        <v>13374</v>
      </c>
    </row>
    <row r="15" spans="2:17" x14ac:dyDescent="0.3">
      <c r="H15" s="8" t="s">
        <v>7</v>
      </c>
      <c r="I15" s="11">
        <f t="shared" ref="I15:I18" ca="1" si="6">RANDBETWEEN(0,10000)</f>
        <v>1993</v>
      </c>
      <c r="J15" s="11">
        <f t="shared" ca="1" si="5"/>
        <v>1845</v>
      </c>
      <c r="K15" s="11">
        <f t="shared" ca="1" si="5"/>
        <v>1155</v>
      </c>
      <c r="L15" s="13"/>
      <c r="M15" s="13"/>
      <c r="N15" s="13"/>
      <c r="O15" s="11" t="str">
        <f t="shared" ref="O15:O18" ca="1" si="7">IF(AND(I15&gt;J15,I15&gt;K15),$I$3,IF(AND(J15&gt;I15,J15&gt;K15),$J$3,IF(AND(K15&gt;I15,K15&gt;J15),$K$3,)))</f>
        <v>Narzędzia</v>
      </c>
      <c r="P15" s="1">
        <f t="shared" ref="P15:P18" ca="1" si="8">IF(MAX($Q$14:$Q$18)=Q15,1,IF(LARGE($Q$14:$Q$18,2)=Q15,2,IF(LARGE($Q$14:$Q$18,3)=Q15,3,IF(LARGE($Q$14:$Q$18,4)=Q15,4,IF(LARGE($Q$14:$Q$18,5)=Q15,5,)))))</f>
        <v>5</v>
      </c>
      <c r="Q15" s="2">
        <f t="shared" ref="Q15:Q18" ca="1" si="9">SUM(I15:K15)</f>
        <v>4993</v>
      </c>
    </row>
    <row r="16" spans="2:17" x14ac:dyDescent="0.3">
      <c r="H16" s="8" t="s">
        <v>8</v>
      </c>
      <c r="I16" s="11">
        <f t="shared" ca="1" si="6"/>
        <v>7076</v>
      </c>
      <c r="J16" s="11">
        <f ca="1">RANDBETWEEN(0,10000)</f>
        <v>9283</v>
      </c>
      <c r="K16" s="11">
        <f t="shared" ca="1" si="5"/>
        <v>1509</v>
      </c>
      <c r="L16" s="13"/>
      <c r="M16" s="13"/>
      <c r="N16" s="13"/>
      <c r="O16" s="11" t="str">
        <f t="shared" ca="1" si="7"/>
        <v>Maszyny</v>
      </c>
      <c r="P16" s="1">
        <f t="shared" ca="1" si="8"/>
        <v>1</v>
      </c>
      <c r="Q16" s="2">
        <f t="shared" ca="1" si="9"/>
        <v>17868</v>
      </c>
    </row>
    <row r="17" spans="8:17" x14ac:dyDescent="0.3">
      <c r="H17" s="8" t="s">
        <v>9</v>
      </c>
      <c r="I17" s="11">
        <f t="shared" ca="1" si="6"/>
        <v>1249</v>
      </c>
      <c r="J17" s="11">
        <f t="shared" ca="1" si="5"/>
        <v>7259</v>
      </c>
      <c r="K17" s="11">
        <f t="shared" ca="1" si="5"/>
        <v>2227</v>
      </c>
      <c r="L17" s="13"/>
      <c r="M17" s="13"/>
      <c r="N17" s="13"/>
      <c r="O17" s="11" t="str">
        <f t="shared" ca="1" si="7"/>
        <v>Maszyny</v>
      </c>
      <c r="P17" s="1">
        <f t="shared" ca="1" si="8"/>
        <v>4</v>
      </c>
      <c r="Q17" s="2">
        <f t="shared" ca="1" si="9"/>
        <v>10735</v>
      </c>
    </row>
    <row r="18" spans="8:17" x14ac:dyDescent="0.3">
      <c r="H18" s="8" t="s">
        <v>10</v>
      </c>
      <c r="I18" s="11">
        <f t="shared" ca="1" si="6"/>
        <v>9840</v>
      </c>
      <c r="J18" s="11">
        <f t="shared" ca="1" si="5"/>
        <v>7823</v>
      </c>
      <c r="K18" s="11">
        <f t="shared" ca="1" si="5"/>
        <v>149</v>
      </c>
      <c r="L18" s="14"/>
      <c r="M18" s="14"/>
      <c r="N18" s="14"/>
      <c r="O18" s="11" t="str">
        <f t="shared" ca="1" si="7"/>
        <v>Narzędzia</v>
      </c>
      <c r="P18" s="1">
        <f t="shared" ca="1" si="8"/>
        <v>2</v>
      </c>
      <c r="Q18" s="2">
        <f t="shared" ca="1" si="9"/>
        <v>17812</v>
      </c>
    </row>
    <row r="20" spans="8:17" x14ac:dyDescent="0.3">
      <c r="H20" s="6"/>
      <c r="I20" s="7" t="s">
        <v>2</v>
      </c>
      <c r="J20" s="7"/>
      <c r="K20" s="7"/>
      <c r="L20" s="7"/>
      <c r="M20" s="7"/>
      <c r="N20" s="7"/>
      <c r="O20" s="7"/>
      <c r="P20" s="7"/>
      <c r="Q20" s="7"/>
    </row>
    <row r="21" spans="8:17" x14ac:dyDescent="0.3">
      <c r="H21" s="6"/>
      <c r="I21" s="9" t="s">
        <v>4</v>
      </c>
      <c r="J21" s="9" t="s">
        <v>5</v>
      </c>
      <c r="K21" s="9" t="s">
        <v>15</v>
      </c>
      <c r="L21" s="9" t="s">
        <v>11</v>
      </c>
      <c r="M21" s="9"/>
      <c r="N21" s="9"/>
      <c r="O21" s="9" t="s">
        <v>12</v>
      </c>
      <c r="P21" s="9" t="s">
        <v>13</v>
      </c>
      <c r="Q21" s="9" t="s">
        <v>14</v>
      </c>
    </row>
    <row r="22" spans="8:17" x14ac:dyDescent="0.3">
      <c r="H22" s="6"/>
      <c r="I22" s="9"/>
      <c r="J22" s="9"/>
      <c r="K22" s="9"/>
      <c r="L22" s="10" t="s">
        <v>4</v>
      </c>
      <c r="M22" s="10" t="s">
        <v>5</v>
      </c>
      <c r="N22" s="10" t="s">
        <v>15</v>
      </c>
      <c r="O22" s="9"/>
      <c r="P22" s="9"/>
      <c r="Q22" s="9"/>
    </row>
    <row r="23" spans="8:17" x14ac:dyDescent="0.3">
      <c r="H23" s="8" t="s">
        <v>6</v>
      </c>
      <c r="I23" s="11">
        <f ca="1">RANDBETWEEN(0,10000)</f>
        <v>2768</v>
      </c>
      <c r="J23" s="11">
        <f t="shared" ref="J23:L27" ca="1" si="10">RANDBETWEEN(0,10000)</f>
        <v>345</v>
      </c>
      <c r="K23" s="11">
        <f t="shared" ca="1" si="10"/>
        <v>6986</v>
      </c>
      <c r="L23" s="12">
        <f ca="1">SUM(I23:I27)/$E$3</f>
        <v>8.1937499999999996</v>
      </c>
      <c r="M23" s="12">
        <f ca="1">SUM(J23:J27)/$E$4</f>
        <v>0.58878410408996928</v>
      </c>
      <c r="N23" s="12">
        <f ca="1">SUM(K23:K27)/$E$5</f>
        <v>0.71035961728802377</v>
      </c>
      <c r="O23" s="11" t="str">
        <f ca="1">IF(AND(I23&gt;J23,I23&gt;K23),$I$3,IF(AND(J23&gt;I23,J23&gt;K23),$J$3,IF(AND(K23&gt;I23,K23&gt;J23),$K$3,)))</f>
        <v>Części</v>
      </c>
      <c r="P23" s="1">
        <f ca="1">IF(MAX($Q$23:$Q$27)=Q23,1,IF(LARGE($Q$23:$Q$27,2)=Q23,2,IF(LARGE($Q$23:$Q$27,3)=Q23,3,IF(LARGE($Q$23:$Q$27,4)=Q23,4,IF(LARGE($Q$23:$Q$27,5)=Q23,5,)))))</f>
        <v>5</v>
      </c>
      <c r="Q23" s="2">
        <f ca="1">SUM(I23:K23)</f>
        <v>10099</v>
      </c>
    </row>
    <row r="24" spans="8:17" x14ac:dyDescent="0.3">
      <c r="H24" s="8" t="s">
        <v>7</v>
      </c>
      <c r="I24" s="11">
        <f t="shared" ref="I24:I27" ca="1" si="11">RANDBETWEEN(0,10000)</f>
        <v>9746</v>
      </c>
      <c r="J24" s="11">
        <f t="shared" ca="1" si="10"/>
        <v>2402</v>
      </c>
      <c r="K24" s="11">
        <f t="shared" ca="1" si="10"/>
        <v>9309</v>
      </c>
      <c r="L24" s="13"/>
      <c r="M24" s="13"/>
      <c r="N24" s="13"/>
      <c r="O24" s="11" t="str">
        <f t="shared" ref="O24:O27" ca="1" si="12">IF(AND(I24&gt;J24,I24&gt;K24),$I$3,IF(AND(J24&gt;I24,J24&gt;K24),$J$3,IF(AND(K24&gt;I24,K24&gt;J24),$K$3,)))</f>
        <v>Narzędzia</v>
      </c>
      <c r="P24" s="1">
        <f t="shared" ref="P24:P27" ca="1" si="13">IF(MAX($Q$23:$Q$27)=Q24,1,IF(LARGE($Q$23:$Q$27,2)=Q24,2,IF(LARGE($Q$23:$Q$27,3)=Q24,3,IF(LARGE($Q$23:$Q$27,4)=Q24,4,IF(LARGE($Q$23:$Q$27,5)=Q24,5,)))))</f>
        <v>2</v>
      </c>
      <c r="Q24" s="2">
        <f t="shared" ref="Q24:Q27" ca="1" si="14">SUM(I24:K24)</f>
        <v>21457</v>
      </c>
    </row>
    <row r="25" spans="8:17" x14ac:dyDescent="0.3">
      <c r="H25" s="8" t="s">
        <v>8</v>
      </c>
      <c r="I25" s="11">
        <f t="shared" ca="1" si="11"/>
        <v>6686</v>
      </c>
      <c r="J25" s="11">
        <f ca="1">RANDBETWEEN(0,10000)</f>
        <v>134</v>
      </c>
      <c r="K25" s="11">
        <f t="shared" ca="1" si="10"/>
        <v>8788</v>
      </c>
      <c r="L25" s="13"/>
      <c r="M25" s="13"/>
      <c r="N25" s="13"/>
      <c r="O25" s="11" t="str">
        <f t="shared" ca="1" si="12"/>
        <v>Części</v>
      </c>
      <c r="P25" s="1">
        <f t="shared" ca="1" si="13"/>
        <v>4</v>
      </c>
      <c r="Q25" s="2">
        <f t="shared" ca="1" si="14"/>
        <v>15608</v>
      </c>
    </row>
    <row r="26" spans="8:17" x14ac:dyDescent="0.3">
      <c r="H26" s="8" t="s">
        <v>9</v>
      </c>
      <c r="I26" s="11">
        <f t="shared" ca="1" si="11"/>
        <v>9464</v>
      </c>
      <c r="J26" s="11">
        <f t="shared" ca="1" si="10"/>
        <v>4907</v>
      </c>
      <c r="K26" s="11">
        <f t="shared" ca="1" si="10"/>
        <v>9728</v>
      </c>
      <c r="L26" s="13"/>
      <c r="M26" s="13"/>
      <c r="N26" s="13"/>
      <c r="O26" s="11" t="str">
        <f t="shared" ca="1" si="12"/>
        <v>Części</v>
      </c>
      <c r="P26" s="1">
        <f t="shared" ca="1" si="13"/>
        <v>1</v>
      </c>
      <c r="Q26" s="2">
        <f t="shared" ca="1" si="14"/>
        <v>24099</v>
      </c>
    </row>
    <row r="27" spans="8:17" x14ac:dyDescent="0.3">
      <c r="H27" s="8" t="s">
        <v>10</v>
      </c>
      <c r="I27" s="11">
        <f t="shared" ca="1" si="11"/>
        <v>4111</v>
      </c>
      <c r="J27" s="11">
        <f t="shared" ca="1" si="10"/>
        <v>3887</v>
      </c>
      <c r="K27" s="11">
        <f t="shared" ca="1" si="10"/>
        <v>8251</v>
      </c>
      <c r="L27" s="14"/>
      <c r="M27" s="14"/>
      <c r="N27" s="14"/>
      <c r="O27" s="11" t="str">
        <f t="shared" ca="1" si="12"/>
        <v>Części</v>
      </c>
      <c r="P27" s="1">
        <f t="shared" ca="1" si="13"/>
        <v>3</v>
      </c>
      <c r="Q27" s="2">
        <f t="shared" ca="1" si="14"/>
        <v>16249</v>
      </c>
    </row>
    <row r="29" spans="8:17" x14ac:dyDescent="0.3">
      <c r="H29" s="6"/>
      <c r="I29" s="7" t="s">
        <v>3</v>
      </c>
      <c r="J29" s="7"/>
      <c r="K29" s="7"/>
      <c r="L29" s="7"/>
      <c r="M29" s="7"/>
      <c r="N29" s="7"/>
      <c r="O29" s="7"/>
      <c r="P29" s="7"/>
      <c r="Q29" s="7"/>
    </row>
    <row r="30" spans="8:17" x14ac:dyDescent="0.3">
      <c r="H30" s="6"/>
      <c r="I30" s="9" t="s">
        <v>4</v>
      </c>
      <c r="J30" s="9" t="s">
        <v>5</v>
      </c>
      <c r="K30" s="9" t="s">
        <v>15</v>
      </c>
      <c r="L30" s="9" t="s">
        <v>11</v>
      </c>
      <c r="M30" s="9"/>
      <c r="N30" s="9"/>
      <c r="O30" s="9" t="s">
        <v>12</v>
      </c>
      <c r="P30" s="9" t="s">
        <v>13</v>
      </c>
      <c r="Q30" s="9" t="s">
        <v>14</v>
      </c>
    </row>
    <row r="31" spans="8:17" x14ac:dyDescent="0.3">
      <c r="H31" s="6"/>
      <c r="I31" s="9"/>
      <c r="J31" s="9"/>
      <c r="K31" s="9"/>
      <c r="L31" s="10" t="s">
        <v>4</v>
      </c>
      <c r="M31" s="10" t="s">
        <v>5</v>
      </c>
      <c r="N31" s="10" t="s">
        <v>15</v>
      </c>
      <c r="O31" s="9"/>
      <c r="P31" s="9"/>
      <c r="Q31" s="9"/>
    </row>
    <row r="32" spans="8:17" x14ac:dyDescent="0.3">
      <c r="H32" s="8" t="s">
        <v>6</v>
      </c>
      <c r="I32" s="11">
        <f ca="1">RANDBETWEEN(0,10000)</f>
        <v>5263</v>
      </c>
      <c r="J32" s="11">
        <f t="shared" ref="J32:L36" ca="1" si="15">RANDBETWEEN(0,10000)</f>
        <v>9858</v>
      </c>
      <c r="K32" s="11">
        <f t="shared" ca="1" si="15"/>
        <v>5083</v>
      </c>
      <c r="L32" s="12">
        <f ca="1">SUM(I32:I36)/$F$3</f>
        <v>6.4972000000000003</v>
      </c>
      <c r="M32" s="12">
        <f ca="1">SUM(J32:J36)/$F$4</f>
        <v>0.14719718163920836</v>
      </c>
      <c r="N32" s="12">
        <f ca="1">SUM(K32:K36)/$F$5</f>
        <v>5.8184143222506393</v>
      </c>
      <c r="O32" s="11" t="str">
        <f ca="1">IF(AND(I32&gt;J32,I32&gt;K32),$I$3,IF(AND(J32&gt;I32,J32&gt;K32),$J$3,IF(AND(K32&gt;I32,K32&gt;J32),$K$3,)))</f>
        <v>Maszyny</v>
      </c>
      <c r="P32" s="1">
        <f ca="1">IF(MAX($Q$32:$Q$36)=Q32,1,IF(LARGE($Q$32:$Q$36,2)=Q32,2,IF(LARGE($Q$32:$Q$36,3)=Q32,3,IF(LARGE($Q$32:$Q$36,4)=Q32,4,IF(LARGE($Q$32:$Q$36,5)=Q32,5,)))))</f>
        <v>1</v>
      </c>
      <c r="Q32" s="2">
        <f ca="1">SUM(I32:K32)</f>
        <v>20204</v>
      </c>
    </row>
    <row r="33" spans="8:17" x14ac:dyDescent="0.3">
      <c r="H33" s="8" t="s">
        <v>7</v>
      </c>
      <c r="I33" s="11">
        <f t="shared" ref="I33:I36" ca="1" si="16">RANDBETWEEN(0,10000)</f>
        <v>5087</v>
      </c>
      <c r="J33" s="11">
        <f t="shared" ca="1" si="15"/>
        <v>804</v>
      </c>
      <c r="K33" s="11">
        <f t="shared" ca="1" si="15"/>
        <v>4405</v>
      </c>
      <c r="L33" s="13"/>
      <c r="M33" s="13"/>
      <c r="N33" s="13"/>
      <c r="O33" s="11" t="str">
        <f t="shared" ref="O33:O36" ca="1" si="17">IF(AND(I33&gt;J33,I33&gt;K33),$I$3,IF(AND(J33&gt;I33,J33&gt;K33),$J$3,IF(AND(K33&gt;I33,K33&gt;J33),$K$3,)))</f>
        <v>Narzędzia</v>
      </c>
      <c r="P33" s="1">
        <f t="shared" ref="P33:P36" ca="1" si="18">IF(MAX($Q$32:$Q$36)=Q33,1,IF(LARGE($Q$32:$Q$36,2)=Q33,2,IF(LARGE($Q$32:$Q$36,3)=Q33,3,IF(LARGE($Q$32:$Q$36,4)=Q33,4,IF(LARGE($Q$32:$Q$36,5)=Q33,5,)))))</f>
        <v>4</v>
      </c>
      <c r="Q33" s="2">
        <f t="shared" ref="Q33:Q36" ca="1" si="19">SUM(I33:K33)</f>
        <v>10296</v>
      </c>
    </row>
    <row r="34" spans="8:17" x14ac:dyDescent="0.3">
      <c r="H34" s="8" t="s">
        <v>8</v>
      </c>
      <c r="I34" s="11">
        <f t="shared" ca="1" si="16"/>
        <v>7089</v>
      </c>
      <c r="J34" s="11">
        <f ca="1">RANDBETWEEN(0,10000)</f>
        <v>2998</v>
      </c>
      <c r="K34" s="11">
        <f t="shared" ca="1" si="15"/>
        <v>2443</v>
      </c>
      <c r="L34" s="13"/>
      <c r="M34" s="13"/>
      <c r="N34" s="13"/>
      <c r="O34" s="11" t="str">
        <f t="shared" ca="1" si="17"/>
        <v>Narzędzia</v>
      </c>
      <c r="P34" s="1">
        <f t="shared" ca="1" si="18"/>
        <v>3</v>
      </c>
      <c r="Q34" s="2">
        <f t="shared" ca="1" si="19"/>
        <v>12530</v>
      </c>
    </row>
    <row r="35" spans="8:17" x14ac:dyDescent="0.3">
      <c r="H35" s="8" t="s">
        <v>9</v>
      </c>
      <c r="I35" s="11">
        <f t="shared" ca="1" si="16"/>
        <v>6390</v>
      </c>
      <c r="J35" s="11">
        <f t="shared" ca="1" si="15"/>
        <v>412</v>
      </c>
      <c r="K35" s="11">
        <f t="shared" ca="1" si="15"/>
        <v>1416</v>
      </c>
      <c r="L35" s="13"/>
      <c r="M35" s="13"/>
      <c r="N35" s="13"/>
      <c r="O35" s="11" t="str">
        <f t="shared" ca="1" si="17"/>
        <v>Narzędzia</v>
      </c>
      <c r="P35" s="1">
        <f t="shared" ca="1" si="18"/>
        <v>5</v>
      </c>
      <c r="Q35" s="2">
        <f t="shared" ca="1" si="19"/>
        <v>8218</v>
      </c>
    </row>
    <row r="36" spans="8:17" x14ac:dyDescent="0.3">
      <c r="H36" s="8" t="s">
        <v>10</v>
      </c>
      <c r="I36" s="11">
        <f t="shared" ca="1" si="16"/>
        <v>8657</v>
      </c>
      <c r="J36" s="11">
        <f t="shared" ca="1" si="15"/>
        <v>134</v>
      </c>
      <c r="K36" s="11">
        <f t="shared" ca="1" si="15"/>
        <v>7128</v>
      </c>
      <c r="L36" s="14"/>
      <c r="M36" s="14"/>
      <c r="N36" s="14"/>
      <c r="O36" s="11" t="str">
        <f t="shared" ca="1" si="17"/>
        <v>Narzędzia</v>
      </c>
      <c r="P36" s="1">
        <f t="shared" ca="1" si="18"/>
        <v>2</v>
      </c>
      <c r="Q36" s="2">
        <f t="shared" ca="1" si="19"/>
        <v>15919</v>
      </c>
    </row>
  </sheetData>
  <mergeCells count="44">
    <mergeCell ref="Q30:Q31"/>
    <mergeCell ref="L32:L36"/>
    <mergeCell ref="M32:M36"/>
    <mergeCell ref="N32:N36"/>
    <mergeCell ref="I30:I31"/>
    <mergeCell ref="J30:J31"/>
    <mergeCell ref="K30:K31"/>
    <mergeCell ref="L30:N30"/>
    <mergeCell ref="O30:O31"/>
    <mergeCell ref="P30:P31"/>
    <mergeCell ref="P21:P22"/>
    <mergeCell ref="Q21:Q22"/>
    <mergeCell ref="L23:L27"/>
    <mergeCell ref="M23:M27"/>
    <mergeCell ref="N23:N27"/>
    <mergeCell ref="I29:Q29"/>
    <mergeCell ref="Q12:Q13"/>
    <mergeCell ref="L14:L18"/>
    <mergeCell ref="M14:M18"/>
    <mergeCell ref="N14:N18"/>
    <mergeCell ref="I20:Q20"/>
    <mergeCell ref="I21:I22"/>
    <mergeCell ref="J21:J22"/>
    <mergeCell ref="K21:K22"/>
    <mergeCell ref="L21:N21"/>
    <mergeCell ref="O21:O22"/>
    <mergeCell ref="L5:L9"/>
    <mergeCell ref="M5:M9"/>
    <mergeCell ref="N5:N9"/>
    <mergeCell ref="I11:Q11"/>
    <mergeCell ref="I12:I13"/>
    <mergeCell ref="J12:J13"/>
    <mergeCell ref="K12:K13"/>
    <mergeCell ref="L12:N12"/>
    <mergeCell ref="O12:O13"/>
    <mergeCell ref="P12:P13"/>
    <mergeCell ref="I2:Q2"/>
    <mergeCell ref="L3:N3"/>
    <mergeCell ref="K3:K4"/>
    <mergeCell ref="J3:J4"/>
    <mergeCell ref="I3:I4"/>
    <mergeCell ref="O3:O4"/>
    <mergeCell ref="P3:P4"/>
    <mergeCell ref="Q3:Q4"/>
  </mergeCells>
  <conditionalFormatting sqref="N5:N9">
    <cfRule type="dataBar" priority="12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{39B6DB74-97E3-443A-A886-0539E9DA7E7B}</x14:id>
        </ext>
      </extLst>
    </cfRule>
  </conditionalFormatting>
  <conditionalFormatting sqref="M5:M9">
    <cfRule type="dataBar" priority="1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{7810F9C1-6579-4964-A497-F736151451BA}</x14:id>
        </ext>
      </extLst>
    </cfRule>
  </conditionalFormatting>
  <conditionalFormatting sqref="L5:L9">
    <cfRule type="dataBar" priority="10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{21E0BC75-EE73-4073-B689-FBCD56BDAD3C}</x14:id>
        </ext>
      </extLst>
    </cfRule>
  </conditionalFormatting>
  <conditionalFormatting sqref="N14:N18">
    <cfRule type="dataBar" priority="9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{6F732DD2-ADE3-402C-B3AA-1DAD82B6B264}</x14:id>
        </ext>
      </extLst>
    </cfRule>
  </conditionalFormatting>
  <conditionalFormatting sqref="M14:M18">
    <cfRule type="dataBar" priority="8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{03052941-DEF2-40D1-96A7-1EE70F1F2639}</x14:id>
        </ext>
      </extLst>
    </cfRule>
  </conditionalFormatting>
  <conditionalFormatting sqref="L14:L18">
    <cfRule type="dataBar" priority="7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{F4128164-AD71-4CAA-BF62-85059A363545}</x14:id>
        </ext>
      </extLst>
    </cfRule>
  </conditionalFormatting>
  <conditionalFormatting sqref="N23:N27">
    <cfRule type="dataBar" priority="6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{CE813318-1572-43D2-A277-0427848EEF43}</x14:id>
        </ext>
      </extLst>
    </cfRule>
  </conditionalFormatting>
  <conditionalFormatting sqref="M23:M27">
    <cfRule type="dataBar" priority="5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{8EF23B69-8323-45B8-8729-C0069511C1AD}</x14:id>
        </ext>
      </extLst>
    </cfRule>
  </conditionalFormatting>
  <conditionalFormatting sqref="L23:L27">
    <cfRule type="dataBar" priority="4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{34D1960B-36C0-48A7-8F3C-7E9E7849DFCA}</x14:id>
        </ext>
      </extLst>
    </cfRule>
  </conditionalFormatting>
  <conditionalFormatting sqref="N32:N36">
    <cfRule type="dataBar" priority="3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{C562FBF1-5D22-479E-B5A7-4C788CFAAC0C}</x14:id>
        </ext>
      </extLst>
    </cfRule>
  </conditionalFormatting>
  <conditionalFormatting sqref="M32:M36">
    <cfRule type="dataBar" priority="2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{B5BB494B-B34F-4AB0-A6FB-5B89285E8543}</x14:id>
        </ext>
      </extLst>
    </cfRule>
  </conditionalFormatting>
  <conditionalFormatting sqref="L32:L36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{1D29A94B-8273-4762-9A73-C689662ECC2B}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9B6DB74-97E3-443A-A886-0539E9DA7E7B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000000"/>
              <x14:negativeFillColor rgb="FFFF0000"/>
              <x14:axisColor rgb="FF000000"/>
            </x14:dataBar>
          </x14:cfRule>
          <xm:sqref>N5:N9</xm:sqref>
        </x14:conditionalFormatting>
        <x14:conditionalFormatting xmlns:xm="http://schemas.microsoft.com/office/excel/2006/main">
          <x14:cfRule type="dataBar" id="{7810F9C1-6579-4964-A497-F736151451BA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000000"/>
              <x14:negativeFillColor rgb="FFFF0000"/>
              <x14:axisColor rgb="FF000000"/>
            </x14:dataBar>
          </x14:cfRule>
          <xm:sqref>M5:M9</xm:sqref>
        </x14:conditionalFormatting>
        <x14:conditionalFormatting xmlns:xm="http://schemas.microsoft.com/office/excel/2006/main">
          <x14:cfRule type="dataBar" id="{21E0BC75-EE73-4073-B689-FBCD56BDAD3C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000000"/>
              <x14:negativeFillColor rgb="FFFF0000"/>
              <x14:axisColor rgb="FF000000"/>
            </x14:dataBar>
          </x14:cfRule>
          <xm:sqref>L5:L9</xm:sqref>
        </x14:conditionalFormatting>
        <x14:conditionalFormatting xmlns:xm="http://schemas.microsoft.com/office/excel/2006/main">
          <x14:cfRule type="dataBar" id="{6F732DD2-ADE3-402C-B3AA-1DAD82B6B264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000000"/>
              <x14:negativeFillColor rgb="FFFF0000"/>
              <x14:axisColor rgb="FF000000"/>
            </x14:dataBar>
          </x14:cfRule>
          <xm:sqref>N14:N18</xm:sqref>
        </x14:conditionalFormatting>
        <x14:conditionalFormatting xmlns:xm="http://schemas.microsoft.com/office/excel/2006/main">
          <x14:cfRule type="dataBar" id="{03052941-DEF2-40D1-96A7-1EE70F1F2639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000000"/>
              <x14:negativeFillColor rgb="FFFF0000"/>
              <x14:axisColor rgb="FF000000"/>
            </x14:dataBar>
          </x14:cfRule>
          <xm:sqref>M14:M18</xm:sqref>
        </x14:conditionalFormatting>
        <x14:conditionalFormatting xmlns:xm="http://schemas.microsoft.com/office/excel/2006/main">
          <x14:cfRule type="dataBar" id="{F4128164-AD71-4CAA-BF62-85059A363545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000000"/>
              <x14:negativeFillColor rgb="FFFF0000"/>
              <x14:axisColor rgb="FF000000"/>
            </x14:dataBar>
          </x14:cfRule>
          <xm:sqref>L14:L18</xm:sqref>
        </x14:conditionalFormatting>
        <x14:conditionalFormatting xmlns:xm="http://schemas.microsoft.com/office/excel/2006/main">
          <x14:cfRule type="dataBar" id="{CE813318-1572-43D2-A277-0427848EEF43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000000"/>
              <x14:negativeFillColor rgb="FFFF0000"/>
              <x14:axisColor rgb="FF000000"/>
            </x14:dataBar>
          </x14:cfRule>
          <xm:sqref>N23:N27</xm:sqref>
        </x14:conditionalFormatting>
        <x14:conditionalFormatting xmlns:xm="http://schemas.microsoft.com/office/excel/2006/main">
          <x14:cfRule type="dataBar" id="{8EF23B69-8323-45B8-8729-C0069511C1AD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000000"/>
              <x14:negativeFillColor rgb="FFFF0000"/>
              <x14:axisColor rgb="FF000000"/>
            </x14:dataBar>
          </x14:cfRule>
          <xm:sqref>M23:M27</xm:sqref>
        </x14:conditionalFormatting>
        <x14:conditionalFormatting xmlns:xm="http://schemas.microsoft.com/office/excel/2006/main">
          <x14:cfRule type="dataBar" id="{34D1960B-36C0-48A7-8F3C-7E9E7849DFCA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000000"/>
              <x14:negativeFillColor rgb="FFFF0000"/>
              <x14:axisColor rgb="FF000000"/>
            </x14:dataBar>
          </x14:cfRule>
          <xm:sqref>L23:L27</xm:sqref>
        </x14:conditionalFormatting>
        <x14:conditionalFormatting xmlns:xm="http://schemas.microsoft.com/office/excel/2006/main">
          <x14:cfRule type="dataBar" id="{C562FBF1-5D22-479E-B5A7-4C788CFAAC0C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000000"/>
              <x14:negativeFillColor rgb="FFFF0000"/>
              <x14:axisColor rgb="FF000000"/>
            </x14:dataBar>
          </x14:cfRule>
          <xm:sqref>N32:N36</xm:sqref>
        </x14:conditionalFormatting>
        <x14:conditionalFormatting xmlns:xm="http://schemas.microsoft.com/office/excel/2006/main">
          <x14:cfRule type="dataBar" id="{B5BB494B-B34F-4AB0-A6FB-5B89285E8543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000000"/>
              <x14:negativeFillColor rgb="FFFF0000"/>
              <x14:axisColor rgb="FF000000"/>
            </x14:dataBar>
          </x14:cfRule>
          <xm:sqref>M32:M36</xm:sqref>
        </x14:conditionalFormatting>
        <x14:conditionalFormatting xmlns:xm="http://schemas.microsoft.com/office/excel/2006/main">
          <x14:cfRule type="dataBar" id="{1D29A94B-8273-4762-9A73-C689662ECC2B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000000"/>
              <x14:negativeFillColor rgb="FFFF0000"/>
              <x14:axisColor rgb="FF000000"/>
            </x14:dataBar>
          </x14:cfRule>
          <xm:sqref>L32:L36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Pas</dc:creator>
  <cp:lastModifiedBy>Artur Pas</cp:lastModifiedBy>
  <dcterms:created xsi:type="dcterms:W3CDTF">2022-06-24T21:20:45Z</dcterms:created>
  <dcterms:modified xsi:type="dcterms:W3CDTF">2022-06-24T22:05:12Z</dcterms:modified>
</cp:coreProperties>
</file>